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433CF2CA-B25B-42C9-BDD2-96867888ABCD}" xr6:coauthVersionLast="46" xr6:coauthVersionMax="46" xr10:uidLastSave="{00000000-0000-0000-0000-000000000000}"/>
  <bookViews>
    <workbookView xWindow="-120" yWindow="-120" windowWidth="21840" windowHeight="13740" xr2:uid="{6193FAB0-DB73-4C85-8151-4D21F978197F}"/>
  </bookViews>
  <sheets>
    <sheet name="EDO ANA EG C.A." sheetId="1" r:id="rId1"/>
  </sheets>
  <definedNames>
    <definedName name="_xlnm.Print_Area" localSheetId="0">'EDO ANA EG C.A.'!$A$1:$J$35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1" i="1" s="1"/>
  <c r="F12" i="1"/>
  <c r="I12" i="1"/>
  <c r="F13" i="1"/>
  <c r="I13" i="1" s="1"/>
  <c r="F14" i="1"/>
  <c r="I14" i="1"/>
  <c r="F15" i="1"/>
  <c r="I15" i="1" s="1"/>
  <c r="F16" i="1"/>
  <c r="I16" i="1"/>
  <c r="F17" i="1"/>
  <c r="I17" i="1" s="1"/>
  <c r="F18" i="1"/>
  <c r="I18" i="1"/>
  <c r="F19" i="1"/>
  <c r="I19" i="1" s="1"/>
</calcChain>
</file>

<file path=xl/sharedStrings.xml><?xml version="1.0" encoding="utf-8"?>
<sst xmlns="http://schemas.openxmlformats.org/spreadsheetml/2006/main" count="31" uniqueCount="31">
  <si>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</si>
  <si>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</si>
  <si>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</si>
  <si>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</si>
  <si>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</si>
  <si>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</si>
  <si>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</si>
  <si>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Gasto</t>
  </si>
  <si>
    <t xml:space="preserve">     DERECHOHABIENTES JUBILADOS</t>
  </si>
  <si>
    <t xml:space="preserve">     DERECHOHABIENTES PENSIONADOS</t>
  </si>
  <si>
    <t xml:space="preserve">     ASOCIACION DE JUBILADOS Y PENSIONADOS</t>
  </si>
  <si>
    <t xml:space="preserve">     UNION DE JUBILADOS Y PENSIONADOS</t>
  </si>
  <si>
    <t xml:space="preserve">     CENTRO DE DESARROLLO INFANTIL PENSIONES (CENDI)</t>
  </si>
  <si>
    <t xml:space="preserve">     AREA DE NEGOCIO SUBDIRECCION DE COMERCIALIZACION</t>
  </si>
  <si>
    <t xml:space="preserve">     DIRECCION DE PENSIONES CIVILES DEL ESTADO</t>
  </si>
  <si>
    <t>ORGANISMO DESCENTRALIZADO DIRECCIO DE PENSIONES CIVILES DEL ESTADO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</si>
  <si>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</si>
  <si>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</si>
  <si>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</si>
  <si>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</si>
  <si>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</si>
  <si>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</si>
  <si>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</si>
  <si>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</si>
  <si>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</si>
  <si>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</si>
  <si>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 de Enero al 31 de Diciembre de 2020</t>
  </si>
  <si>
    <t>Clasificación Administrativa</t>
  </si>
  <si>
    <t>Estado Analítico del Ejercicio del Presupuesto de Egresos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</si>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</sst>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6" fontId="5" fillId="3" borderId="2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top" wrapText="1"/>
    </xf>
    <xf numFmtId="6" fontId="7" fillId="3" borderId="5" xfId="0" applyNumberFormat="1" applyFont="1" applyFill="1" applyBorder="1" applyAlignment="1">
      <alignment vertical="center" wrapText="1"/>
    </xf>
    <xf numFmtId="6" fontId="7" fillId="3" borderId="5" xfId="0" applyNumberFormat="1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6" fontId="5" fillId="3" borderId="5" xfId="0" applyNumberFormat="1" applyFont="1" applyFill="1" applyBorder="1" applyAlignment="1">
      <alignment vertical="center" wrapText="1"/>
    </xf>
    <xf numFmtId="6" fontId="5" fillId="3" borderId="5" xfId="0" applyNumberFormat="1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>
      <alignment horizontal="left" vertical="top" wrapText="1"/>
    </xf>
    <xf numFmtId="6" fontId="8" fillId="3" borderId="5" xfId="0" applyNumberFormat="1" applyFont="1" applyFill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left" vertical="center" wrapText="1"/>
    </xf>
    <xf numFmtId="37" fontId="10" fillId="4" borderId="2" xfId="1" applyNumberFormat="1" applyFont="1" applyFill="1" applyBorder="1" applyAlignment="1" applyProtection="1">
      <alignment horizontal="center"/>
    </xf>
    <xf numFmtId="37" fontId="10" fillId="4" borderId="3" xfId="1" applyNumberFormat="1" applyFont="1" applyFill="1" applyBorder="1" applyAlignment="1" applyProtection="1">
      <alignment horizontal="center" vertical="center"/>
    </xf>
    <xf numFmtId="37" fontId="10" fillId="4" borderId="4" xfId="1" applyNumberFormat="1" applyFont="1" applyFill="1" applyBorder="1" applyAlignment="1" applyProtection="1">
      <alignment horizontal="center" vertical="center"/>
    </xf>
    <xf numFmtId="37" fontId="10" fillId="4" borderId="2" xfId="1" applyNumberFormat="1" applyFont="1" applyFill="1" applyBorder="1" applyAlignment="1" applyProtection="1">
      <alignment horizontal="center" vertical="center" wrapText="1"/>
    </xf>
    <xf numFmtId="37" fontId="10" fillId="4" borderId="2" xfId="1" applyNumberFormat="1" applyFont="1" applyFill="1" applyBorder="1" applyAlignment="1" applyProtection="1">
      <alignment horizontal="center" vertical="center"/>
    </xf>
    <xf numFmtId="37" fontId="10" fillId="4" borderId="2" xfId="1" applyNumberFormat="1" applyFont="1" applyFill="1" applyBorder="1" applyAlignment="1" applyProtection="1">
      <alignment horizontal="center" wrapText="1"/>
    </xf>
    <xf numFmtId="37" fontId="10" fillId="4" borderId="6" xfId="1" applyNumberFormat="1" applyFont="1" applyFill="1" applyBorder="1" applyAlignment="1" applyProtection="1">
      <alignment horizontal="center" vertical="center"/>
    </xf>
    <xf numFmtId="37" fontId="10" fillId="4" borderId="7" xfId="1" applyNumberFormat="1" applyFont="1" applyFill="1" applyBorder="1" applyAlignment="1" applyProtection="1">
      <alignment horizontal="center" vertical="center"/>
    </xf>
    <xf numFmtId="37" fontId="10" fillId="4" borderId="8" xfId="1" applyNumberFormat="1" applyFont="1" applyFill="1" applyBorder="1" applyAlignment="1" applyProtection="1">
      <alignment horizontal="center"/>
    </xf>
    <xf numFmtId="37" fontId="10" fillId="4" borderId="9" xfId="1" applyNumberFormat="1" applyFont="1" applyFill="1" applyBorder="1" applyAlignment="1" applyProtection="1">
      <alignment horizontal="center"/>
    </xf>
    <xf numFmtId="37" fontId="10" fillId="4" borderId="10" xfId="1" applyNumberFormat="1" applyFont="1" applyFill="1" applyBorder="1" applyAlignment="1" applyProtection="1">
      <alignment horizontal="center"/>
    </xf>
    <xf numFmtId="37" fontId="10" fillId="4" borderId="11" xfId="1" applyNumberFormat="1" applyFont="1" applyFill="1" applyBorder="1" applyAlignment="1" applyProtection="1">
      <alignment horizontal="center" vertical="center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37" fontId="10" fillId="4" borderId="3" xfId="1" applyNumberFormat="1" applyFont="1" applyFill="1" applyBorder="1" applyAlignment="1" applyProtection="1">
      <alignment horizontal="center"/>
    </xf>
    <xf numFmtId="37" fontId="10" fillId="4" borderId="13" xfId="1" applyNumberFormat="1" applyFont="1" applyFill="1" applyBorder="1" applyAlignment="1" applyProtection="1">
      <alignment horizontal="center"/>
    </xf>
    <xf numFmtId="37" fontId="10" fillId="4" borderId="4" xfId="1" applyNumberFormat="1" applyFont="1" applyFill="1" applyBorder="1" applyAlignment="1" applyProtection="1">
      <alignment horizontal="center"/>
    </xf>
    <xf numFmtId="37" fontId="10" fillId="4" borderId="6" xfId="1" applyNumberFormat="1" applyFont="1" applyFill="1" applyBorder="1" applyAlignment="1" applyProtection="1">
      <alignment horizontal="center"/>
    </xf>
    <xf numFmtId="37" fontId="10" fillId="4" borderId="0" xfId="1" applyNumberFormat="1" applyFont="1" applyFill="1" applyBorder="1" applyAlignment="1" applyProtection="1">
      <alignment horizontal="center"/>
    </xf>
    <xf numFmtId="37" fontId="10" fillId="4" borderId="7" xfId="1" applyNumberFormat="1" applyFont="1" applyFill="1" applyBorder="1" applyAlignment="1" applyProtection="1">
      <alignment horizontal="center"/>
    </xf>
    <xf numFmtId="37" fontId="10" fillId="4" borderId="6" xfId="1" applyNumberFormat="1" applyFont="1" applyFill="1" applyBorder="1" applyAlignment="1" applyProtection="1">
      <alignment horizontal="center"/>
      <protection locked="0"/>
    </xf>
    <xf numFmtId="37" fontId="10" fillId="4" borderId="0" xfId="1" applyNumberFormat="1" applyFont="1" applyFill="1" applyBorder="1" applyAlignment="1" applyProtection="1">
      <alignment horizontal="center"/>
      <protection locked="0"/>
    </xf>
    <xf numFmtId="37" fontId="10" fillId="4" borderId="7" xfId="1" applyNumberFormat="1" applyFont="1" applyFill="1" applyBorder="1" applyAlignment="1" applyProtection="1">
      <alignment horizontal="center"/>
      <protection locked="0"/>
    </xf>
    <xf numFmtId="37" fontId="10" fillId="4" borderId="11" xfId="1" applyNumberFormat="1" applyFont="1" applyFill="1" applyBorder="1" applyAlignment="1" applyProtection="1">
      <alignment horizontal="center"/>
    </xf>
    <xf numFmtId="37" fontId="10" fillId="4" borderId="1" xfId="1" applyNumberFormat="1" applyFont="1" applyFill="1" applyBorder="1" applyAlignment="1" applyProtection="1">
      <alignment horizontal="center"/>
    </xf>
    <xf numFmtId="37" fontId="10" fillId="4" borderId="12" xfId="1" applyNumberFormat="1" applyFont="1" applyFill="1" applyBorder="1" applyAlignment="1" applyProtection="1">
      <alignment horizontal="center"/>
    </xf>
  </cellXfs>
  <cellStyles count="2">
    <cellStyle name="Millares 2" xfId="1" xr:uid="{1B7A1EB0-D221-4D58-8C17-46E8E38B44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3FF8-5E8E-45A9-8251-BD61A68AEFFF}">
  <sheetPr>
    <pageSetUpPr fitToPage="1"/>
  </sheetPr>
  <dimension ref="A1:R44"/>
  <sheetViews>
    <sheetView tabSelected="1" zoomScale="70" zoomScaleNormal="70" workbookViewId="0">
      <selection activeCell="A23" sqref="A23:XFD23"/>
    </sheetView>
  </sheetViews>
  <sheetFormatPr baseColWidth="10" defaultRowHeight="15" x14ac:dyDescent="0.25"/>
  <cols>
    <col min="1" max="1" width="2.7109375" customWidth="1"/>
    <col min="2" max="2" width="5.28515625" customWidth="1"/>
    <col min="3" max="3" width="78.5703125" customWidth="1"/>
    <col min="4" max="4" width="16.42578125" bestFit="1" customWidth="1"/>
    <col min="5" max="5" width="15" bestFit="1" customWidth="1"/>
    <col min="6" max="6" width="16.42578125" bestFit="1" customWidth="1"/>
    <col min="7" max="7" width="24" customWidth="1"/>
    <col min="8" max="8" width="23.28515625" customWidth="1"/>
    <col min="9" max="9" width="16.140625" customWidth="1"/>
    <col min="10" max="10" width="2.7109375" customWidth="1"/>
    <col min="11" max="255" width="0" hidden="1" customWidth="1"/>
    <col min="257" max="257" width="2.7109375" customWidth="1"/>
    <col min="258" max="258" width="5.28515625" customWidth="1"/>
    <col min="259" max="259" width="78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5.28515625" customWidth="1"/>
    <col min="515" max="515" width="78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5.28515625" customWidth="1"/>
    <col min="771" max="771" width="78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5.28515625" customWidth="1"/>
    <col min="1027" max="1027" width="78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5.28515625" customWidth="1"/>
    <col min="1283" max="1283" width="78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5.28515625" customWidth="1"/>
    <col min="1539" max="1539" width="78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5.28515625" customWidth="1"/>
    <col min="1795" max="1795" width="78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5.28515625" customWidth="1"/>
    <col min="2051" max="2051" width="78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5.28515625" customWidth="1"/>
    <col min="2307" max="2307" width="78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5.28515625" customWidth="1"/>
    <col min="2563" max="2563" width="78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5.28515625" customWidth="1"/>
    <col min="2819" max="2819" width="78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5.28515625" customWidth="1"/>
    <col min="3075" max="3075" width="78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5.28515625" customWidth="1"/>
    <col min="3331" max="3331" width="78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5.28515625" customWidth="1"/>
    <col min="3587" max="3587" width="78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5.28515625" customWidth="1"/>
    <col min="3843" max="3843" width="78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5.28515625" customWidth="1"/>
    <col min="4099" max="4099" width="78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5.28515625" customWidth="1"/>
    <col min="4355" max="4355" width="78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5.28515625" customWidth="1"/>
    <col min="4611" max="4611" width="78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5.28515625" customWidth="1"/>
    <col min="4867" max="4867" width="78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5.28515625" customWidth="1"/>
    <col min="5123" max="5123" width="78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5.28515625" customWidth="1"/>
    <col min="5379" max="5379" width="78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5.28515625" customWidth="1"/>
    <col min="5635" max="5635" width="78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5.28515625" customWidth="1"/>
    <col min="5891" max="5891" width="78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5.28515625" customWidth="1"/>
    <col min="6147" max="6147" width="78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5.28515625" customWidth="1"/>
    <col min="6403" max="6403" width="78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5.28515625" customWidth="1"/>
    <col min="6659" max="6659" width="78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5.28515625" customWidth="1"/>
    <col min="6915" max="6915" width="78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5.28515625" customWidth="1"/>
    <col min="7171" max="7171" width="78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5.28515625" customWidth="1"/>
    <col min="7427" max="7427" width="78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5.28515625" customWidth="1"/>
    <col min="7683" max="7683" width="78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5.28515625" customWidth="1"/>
    <col min="7939" max="7939" width="78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5.28515625" customWidth="1"/>
    <col min="8195" max="8195" width="78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5.28515625" customWidth="1"/>
    <col min="8451" max="8451" width="78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5.28515625" customWidth="1"/>
    <col min="8707" max="8707" width="78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5.28515625" customWidth="1"/>
    <col min="8963" max="8963" width="78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5.28515625" customWidth="1"/>
    <col min="9219" max="9219" width="78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5.28515625" customWidth="1"/>
    <col min="9475" max="9475" width="78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5.28515625" customWidth="1"/>
    <col min="9731" max="9731" width="78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5.28515625" customWidth="1"/>
    <col min="9987" max="9987" width="78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5.28515625" customWidth="1"/>
    <col min="10243" max="10243" width="78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5.28515625" customWidth="1"/>
    <col min="10499" max="10499" width="78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5.28515625" customWidth="1"/>
    <col min="10755" max="10755" width="78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5.28515625" customWidth="1"/>
    <col min="11011" max="11011" width="78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5.28515625" customWidth="1"/>
    <col min="11267" max="11267" width="78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5.28515625" customWidth="1"/>
    <col min="11523" max="11523" width="78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5.28515625" customWidth="1"/>
    <col min="11779" max="11779" width="78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5.28515625" customWidth="1"/>
    <col min="12035" max="12035" width="78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5.28515625" customWidth="1"/>
    <col min="12291" max="12291" width="78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5.28515625" customWidth="1"/>
    <col min="12547" max="12547" width="78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5.28515625" customWidth="1"/>
    <col min="12803" max="12803" width="78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5.28515625" customWidth="1"/>
    <col min="13059" max="13059" width="78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5.28515625" customWidth="1"/>
    <col min="13315" max="13315" width="78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5.28515625" customWidth="1"/>
    <col min="13571" max="13571" width="78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5.28515625" customWidth="1"/>
    <col min="13827" max="13827" width="78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5.28515625" customWidth="1"/>
    <col min="14083" max="14083" width="78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5.28515625" customWidth="1"/>
    <col min="14339" max="14339" width="78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5.28515625" customWidth="1"/>
    <col min="14595" max="14595" width="78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5.28515625" customWidth="1"/>
    <col min="14851" max="14851" width="78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5.28515625" customWidth="1"/>
    <col min="15107" max="15107" width="78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5.28515625" customWidth="1"/>
    <col min="15363" max="15363" width="78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5.28515625" customWidth="1"/>
    <col min="15619" max="15619" width="78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5.28515625" customWidth="1"/>
    <col min="15875" max="15875" width="78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5.28515625" customWidth="1"/>
    <col min="16131" max="16131" width="78.5703125" customWidth="1"/>
    <col min="16132" max="16137" width="21" customWidth="1"/>
    <col min="16138" max="16138" width="2.7109375" customWidth="1"/>
    <col min="16139" max="16383" width="0" hidden="1" customWidth="1"/>
  </cols>
  <sheetData>
    <row r="1" spans="2:9" x14ac:dyDescent="0.25">
      <c r="B1" s="68" t="s">
        <v>30</v>
      </c>
      <c r="C1" s="67"/>
      <c r="D1" s="67"/>
      <c r="E1" s="67"/>
      <c r="F1" s="67"/>
      <c r="G1" s="67"/>
      <c r="H1" s="67"/>
      <c r="I1" s="66"/>
    </row>
    <row r="2" spans="2:9" x14ac:dyDescent="0.25">
      <c r="B2" s="65" t="s">
        <v>29</v>
      </c>
      <c r="C2" s="64"/>
      <c r="D2" s="64"/>
      <c r="E2" s="64"/>
      <c r="F2" s="64"/>
      <c r="G2" s="64"/>
      <c r="H2" s="64"/>
      <c r="I2" s="63"/>
    </row>
    <row r="3" spans="2:9" x14ac:dyDescent="0.25">
      <c r="B3" s="62" t="s">
        <v>28</v>
      </c>
      <c r="C3" s="61"/>
      <c r="D3" s="61"/>
      <c r="E3" s="61"/>
      <c r="F3" s="61"/>
      <c r="G3" s="61"/>
      <c r="H3" s="61"/>
      <c r="I3" s="60"/>
    </row>
    <row r="4" spans="2:9" x14ac:dyDescent="0.25">
      <c r="B4" s="62" t="s">
        <v>27</v>
      </c>
      <c r="C4" s="61"/>
      <c r="D4" s="61"/>
      <c r="E4" s="61"/>
      <c r="F4" s="61"/>
      <c r="G4" s="61"/>
      <c r="H4" s="61"/>
      <c r="I4" s="60"/>
    </row>
    <row r="5" spans="2:9" x14ac:dyDescent="0.25">
      <c r="B5" s="59" t="s">
        <v>26</v>
      </c>
      <c r="C5" s="58"/>
      <c r="D5" s="58"/>
      <c r="E5" s="58"/>
      <c r="F5" s="58"/>
      <c r="G5" s="58"/>
      <c r="H5" s="58"/>
      <c r="I5" s="57"/>
    </row>
    <row r="6" spans="2:9" x14ac:dyDescent="0.25">
      <c r="B6" s="56"/>
      <c r="C6" s="56"/>
      <c r="D6" s="56"/>
      <c r="E6" s="56"/>
      <c r="F6" s="56"/>
      <c r="G6" s="56"/>
      <c r="H6" s="56"/>
      <c r="I6" s="56"/>
    </row>
    <row r="7" spans="2:9" x14ac:dyDescent="0.25">
      <c r="B7" s="55" t="s">
        <v>25</v>
      </c>
      <c r="C7" s="54"/>
      <c r="D7" s="53" t="s">
        <v>24</v>
      </c>
      <c r="E7" s="52"/>
      <c r="F7" s="52"/>
      <c r="G7" s="52"/>
      <c r="H7" s="51"/>
      <c r="I7" s="46" t="s">
        <v>23</v>
      </c>
    </row>
    <row r="8" spans="2:9" ht="24.75" x14ac:dyDescent="0.25">
      <c r="B8" s="50"/>
      <c r="C8" s="49"/>
      <c r="D8" s="47" t="s">
        <v>22</v>
      </c>
      <c r="E8" s="48" t="s">
        <v>21</v>
      </c>
      <c r="F8" s="47" t="s">
        <v>20</v>
      </c>
      <c r="G8" s="47" t="s">
        <v>19</v>
      </c>
      <c r="H8" s="47" t="s">
        <v>18</v>
      </c>
      <c r="I8" s="46"/>
    </row>
    <row r="9" spans="2:9" x14ac:dyDescent="0.25">
      <c r="B9" s="45"/>
      <c r="C9" s="44"/>
      <c r="D9" s="43">
        <v>1</v>
      </c>
      <c r="E9" s="43">
        <v>2</v>
      </c>
      <c r="F9" s="43" t="s">
        <v>17</v>
      </c>
      <c r="G9" s="43">
        <v>4</v>
      </c>
      <c r="H9" s="43">
        <v>5</v>
      </c>
      <c r="I9" s="43" t="s">
        <v>16</v>
      </c>
    </row>
    <row r="10" spans="2:9" x14ac:dyDescent="0.25">
      <c r="B10" s="42"/>
      <c r="C10" s="41"/>
      <c r="D10" s="40"/>
      <c r="E10" s="40"/>
      <c r="F10" s="40"/>
      <c r="G10" s="40"/>
      <c r="H10" s="40"/>
      <c r="I10" s="40"/>
    </row>
    <row r="11" spans="2:9" x14ac:dyDescent="0.25">
      <c r="B11" s="39"/>
      <c r="C11" s="38" t="s">
        <v>15</v>
      </c>
      <c r="D11" s="37">
        <v>3630129000</v>
      </c>
      <c r="E11" s="37">
        <v>0</v>
      </c>
      <c r="F11" s="36">
        <f>D11+E11</f>
        <v>3630129000</v>
      </c>
      <c r="G11" s="37">
        <v>3076518645.9400001</v>
      </c>
      <c r="H11" s="37">
        <v>3064235753.9299998</v>
      </c>
      <c r="I11" s="36">
        <f>F11-G11</f>
        <v>553610354.05999994</v>
      </c>
    </row>
    <row r="12" spans="2:9" x14ac:dyDescent="0.25">
      <c r="B12" s="35"/>
      <c r="C12" s="33" t="s">
        <v>14</v>
      </c>
      <c r="D12" s="30">
        <v>2150559769</v>
      </c>
      <c r="E12" s="30">
        <v>-732171</v>
      </c>
      <c r="F12" s="29">
        <f>D12+E12</f>
        <v>2149827598</v>
      </c>
      <c r="G12" s="30">
        <v>1684286880.4200001</v>
      </c>
      <c r="H12" s="30">
        <v>1672298446.3399999</v>
      </c>
      <c r="I12" s="29">
        <f>F12-G12</f>
        <v>465540717.57999992</v>
      </c>
    </row>
    <row r="13" spans="2:9" x14ac:dyDescent="0.25">
      <c r="B13" s="35"/>
      <c r="C13" s="33" t="s">
        <v>13</v>
      </c>
      <c r="D13" s="30">
        <v>1722004</v>
      </c>
      <c r="E13" s="30">
        <v>-70343</v>
      </c>
      <c r="F13" s="29">
        <f>D13+E13</f>
        <v>1651661</v>
      </c>
      <c r="G13" s="30">
        <v>1302090.82</v>
      </c>
      <c r="H13" s="30">
        <v>1289101.7</v>
      </c>
      <c r="I13" s="29">
        <f>F13-G13</f>
        <v>349570.17999999993</v>
      </c>
    </row>
    <row r="14" spans="2:9" x14ac:dyDescent="0.25">
      <c r="B14" s="35"/>
      <c r="C14" s="33" t="s">
        <v>12</v>
      </c>
      <c r="D14" s="30">
        <v>19068944</v>
      </c>
      <c r="E14" s="30">
        <v>802514</v>
      </c>
      <c r="F14" s="29">
        <f>D14+E14</f>
        <v>19871458</v>
      </c>
      <c r="G14" s="30">
        <v>19176621.609999999</v>
      </c>
      <c r="H14" s="30">
        <v>18895152.800000001</v>
      </c>
      <c r="I14" s="29">
        <f>F14-G14</f>
        <v>694836.3900000006</v>
      </c>
    </row>
    <row r="15" spans="2:9" x14ac:dyDescent="0.25">
      <c r="B15" s="35"/>
      <c r="C15" s="33" t="s">
        <v>11</v>
      </c>
      <c r="D15" s="30">
        <v>1350000</v>
      </c>
      <c r="E15" s="30">
        <v>0</v>
      </c>
      <c r="F15" s="29">
        <f>D15+E15</f>
        <v>1350000</v>
      </c>
      <c r="G15" s="30">
        <v>894458.68</v>
      </c>
      <c r="H15" s="30">
        <v>894458.68</v>
      </c>
      <c r="I15" s="29">
        <f>F15-G15</f>
        <v>455541.31999999995</v>
      </c>
    </row>
    <row r="16" spans="2:9" x14ac:dyDescent="0.25">
      <c r="B16" s="35"/>
      <c r="C16" s="33" t="s">
        <v>10</v>
      </c>
      <c r="D16" s="30">
        <v>1350000</v>
      </c>
      <c r="E16" s="30">
        <v>0</v>
      </c>
      <c r="F16" s="29">
        <f>D16+E16</f>
        <v>1350000</v>
      </c>
      <c r="G16" s="30">
        <v>1011549.14</v>
      </c>
      <c r="H16" s="30">
        <v>1011549.14</v>
      </c>
      <c r="I16" s="29">
        <f>F16-G16</f>
        <v>338450.86</v>
      </c>
    </row>
    <row r="17" spans="1:18" x14ac:dyDescent="0.25">
      <c r="B17" s="35"/>
      <c r="C17" s="33" t="s">
        <v>9</v>
      </c>
      <c r="D17" s="30">
        <v>343481285</v>
      </c>
      <c r="E17" s="30">
        <v>17930000</v>
      </c>
      <c r="F17" s="29">
        <f>D17+E17</f>
        <v>361411285</v>
      </c>
      <c r="G17" s="30">
        <v>356171013.24000001</v>
      </c>
      <c r="H17" s="30">
        <v>356171013.24000001</v>
      </c>
      <c r="I17" s="29">
        <f>F17-G17</f>
        <v>5240271.7599999905</v>
      </c>
    </row>
    <row r="18" spans="1:18" x14ac:dyDescent="0.25">
      <c r="B18" s="35"/>
      <c r="C18" s="33" t="s">
        <v>8</v>
      </c>
      <c r="D18" s="30">
        <v>1112596998</v>
      </c>
      <c r="E18" s="30">
        <v>-17930000</v>
      </c>
      <c r="F18" s="29">
        <f>D18+E18</f>
        <v>1094666998</v>
      </c>
      <c r="G18" s="30">
        <v>1013676032.03</v>
      </c>
      <c r="H18" s="30">
        <v>1013676032.03</v>
      </c>
      <c r="I18" s="29">
        <f>F18-G18</f>
        <v>80990965.970000029</v>
      </c>
    </row>
    <row r="19" spans="1:18" x14ac:dyDescent="0.25">
      <c r="B19" s="34"/>
      <c r="C19" s="33"/>
      <c r="D19" s="30"/>
      <c r="E19" s="30"/>
      <c r="F19" s="29">
        <f>D19+E19</f>
        <v>0</v>
      </c>
      <c r="G19" s="30"/>
      <c r="H19" s="30"/>
      <c r="I19" s="29">
        <f>F19-G19</f>
        <v>0</v>
      </c>
    </row>
    <row r="20" spans="1:18" x14ac:dyDescent="0.25">
      <c r="B20" s="32"/>
      <c r="C20" s="31"/>
      <c r="D20" s="30"/>
      <c r="E20" s="30"/>
      <c r="F20" s="29"/>
      <c r="G20" s="30"/>
      <c r="H20" s="30"/>
      <c r="I20" s="29"/>
    </row>
    <row r="21" spans="1:18" x14ac:dyDescent="0.25">
      <c r="B21" s="28"/>
      <c r="C21" s="27" t="s">
        <v>7</v>
      </c>
      <c r="D21" s="26">
        <v>3630129000</v>
      </c>
      <c r="E21" s="26">
        <v>0</v>
      </c>
      <c r="F21" s="26">
        <v>3630129000</v>
      </c>
      <c r="G21" s="26">
        <v>3076518645.9400001</v>
      </c>
      <c r="H21" s="26">
        <v>3064235753.9299998</v>
      </c>
      <c r="I21" s="26">
        <v>553610354.05999994</v>
      </c>
    </row>
    <row r="22" spans="1:18" x14ac:dyDescent="0.25">
      <c r="B22" s="13"/>
    </row>
    <row r="23" spans="1:18" s="13" customFormat="1" ht="15" customHeight="1" x14ac:dyDescent="0.25">
      <c r="A23" s="25" t="s">
        <v>6</v>
      </c>
      <c r="B23" s="25"/>
      <c r="C23" s="25"/>
      <c r="D23" s="25"/>
      <c r="E23" s="25"/>
      <c r="F23" s="25"/>
      <c r="G23" s="25"/>
      <c r="H23" s="24"/>
      <c r="I23" s="24"/>
      <c r="J23" s="23"/>
      <c r="K23" s="23"/>
      <c r="L23" s="22"/>
      <c r="M23" s="22"/>
      <c r="N23" s="22"/>
      <c r="O23" s="22"/>
      <c r="P23" s="22"/>
      <c r="Q23" s="22"/>
      <c r="R23" s="22"/>
    </row>
    <row r="24" spans="1:18" x14ac:dyDescent="0.25">
      <c r="B24" s="13"/>
    </row>
    <row r="25" spans="1:18" ht="15" customHeight="1" x14ac:dyDescent="0.25">
      <c r="B25" s="13"/>
      <c r="C25" s="16"/>
      <c r="G25" s="15"/>
      <c r="H25" s="14"/>
    </row>
    <row r="26" spans="1:18" ht="15" customHeight="1" x14ac:dyDescent="0.25">
      <c r="B26" s="13"/>
      <c r="C26" s="16"/>
      <c r="G26" s="15"/>
      <c r="H26" s="14"/>
    </row>
    <row r="27" spans="1:18" ht="30" customHeight="1" x14ac:dyDescent="0.25">
      <c r="B27" s="13"/>
    </row>
    <row r="28" spans="1:18" s="8" customFormat="1" ht="15" customHeight="1" x14ac:dyDescent="0.25">
      <c r="B28" s="12"/>
      <c r="C28" s="21" t="s">
        <v>5</v>
      </c>
      <c r="G28" s="20" t="s">
        <v>4</v>
      </c>
      <c r="H28" s="19"/>
    </row>
    <row r="29" spans="1:18" s="1" customFormat="1" ht="15" customHeight="1" x14ac:dyDescent="0.25">
      <c r="B29" s="5"/>
      <c r="C29" s="4" t="s">
        <v>3</v>
      </c>
      <c r="G29" s="3" t="s">
        <v>2</v>
      </c>
      <c r="H29" s="2"/>
    </row>
    <row r="30" spans="1:18" s="1" customFormat="1" ht="15" customHeight="1" x14ac:dyDescent="0.25">
      <c r="B30" s="5"/>
      <c r="C30" s="4"/>
      <c r="G30" s="4"/>
      <c r="H30" s="7"/>
    </row>
    <row r="31" spans="1:18" s="1" customFormat="1" ht="15" customHeight="1" x14ac:dyDescent="0.25">
      <c r="B31" s="5"/>
      <c r="C31" s="4"/>
      <c r="G31" s="4"/>
      <c r="H31" s="7"/>
    </row>
    <row r="32" spans="1:18" s="1" customFormat="1" ht="15" customHeight="1" x14ac:dyDescent="0.25">
      <c r="B32" s="5"/>
      <c r="C32" s="4"/>
      <c r="G32" s="4"/>
      <c r="H32" s="7"/>
    </row>
    <row r="33" spans="2:8" s="1" customFormat="1" ht="15" customHeight="1" x14ac:dyDescent="0.25">
      <c r="B33" s="5"/>
      <c r="C33" s="4"/>
      <c r="G33" s="4"/>
      <c r="H33" s="7"/>
    </row>
    <row r="34" spans="2:8" s="1" customFormat="1" ht="15" customHeight="1" x14ac:dyDescent="0.25">
      <c r="B34" s="5"/>
      <c r="C34" s="4"/>
      <c r="G34" s="18" t="s">
        <v>1</v>
      </c>
      <c r="H34" s="17"/>
    </row>
    <row r="35" spans="2:8" s="1" customFormat="1" ht="15" customHeight="1" x14ac:dyDescent="0.25">
      <c r="B35" s="5"/>
      <c r="C35" s="4"/>
      <c r="G35" s="3" t="s">
        <v>0</v>
      </c>
      <c r="H35" s="2"/>
    </row>
    <row r="36" spans="2:8" ht="15" customHeight="1" x14ac:dyDescent="0.25">
      <c r="B36" s="13"/>
      <c r="C36" s="16"/>
      <c r="G36" s="15"/>
      <c r="H36" s="14"/>
    </row>
    <row r="37" spans="2:8" ht="30" customHeight="1" x14ac:dyDescent="0.25">
      <c r="B37" s="13"/>
    </row>
    <row r="38" spans="2:8" s="8" customFormat="1" ht="15" customHeight="1" x14ac:dyDescent="0.25">
      <c r="B38" s="12"/>
      <c r="C38" s="11"/>
      <c r="G38" s="10"/>
      <c r="H38" s="9"/>
    </row>
    <row r="39" spans="2:8" s="1" customFormat="1" ht="15" customHeight="1" x14ac:dyDescent="0.25">
      <c r="B39" s="5"/>
      <c r="C39" s="4"/>
      <c r="G39" s="3"/>
      <c r="H39" s="2"/>
    </row>
    <row r="40" spans="2:8" s="1" customFormat="1" ht="15" customHeight="1" x14ac:dyDescent="0.25">
      <c r="B40" s="5"/>
      <c r="C40" s="4"/>
      <c r="G40" s="4"/>
      <c r="H40" s="7"/>
    </row>
    <row r="41" spans="2:8" s="1" customFormat="1" ht="15" customHeight="1" x14ac:dyDescent="0.25">
      <c r="B41" s="5"/>
      <c r="C41" s="4"/>
      <c r="G41" s="4"/>
      <c r="H41" s="7"/>
    </row>
    <row r="42" spans="2:8" s="1" customFormat="1" ht="15" customHeight="1" x14ac:dyDescent="0.25">
      <c r="B42" s="5"/>
      <c r="C42" s="4"/>
      <c r="G42" s="4"/>
      <c r="H42" s="7"/>
    </row>
    <row r="43" spans="2:8" s="1" customFormat="1" ht="15" customHeight="1" x14ac:dyDescent="0.25">
      <c r="B43" s="5"/>
      <c r="C43" s="6"/>
      <c r="G43" s="3"/>
      <c r="H43" s="2"/>
    </row>
    <row r="44" spans="2:8" s="1" customFormat="1" ht="15" customHeight="1" x14ac:dyDescent="0.25">
      <c r="B44" s="5"/>
      <c r="C44" s="4"/>
      <c r="G44" s="3"/>
      <c r="H44" s="2"/>
    </row>
  </sheetData>
  <mergeCells count="20">
    <mergeCell ref="G38:H38"/>
    <mergeCell ref="G39:H39"/>
    <mergeCell ref="G43:H43"/>
    <mergeCell ref="G44:H44"/>
    <mergeCell ref="I7:I8"/>
    <mergeCell ref="G25:H25"/>
    <mergeCell ref="G26:H26"/>
    <mergeCell ref="G28:H28"/>
    <mergeCell ref="G29:H29"/>
    <mergeCell ref="G36:H36"/>
    <mergeCell ref="G34:H34"/>
    <mergeCell ref="G35:H35"/>
    <mergeCell ref="A23:G23"/>
    <mergeCell ref="B1:I1"/>
    <mergeCell ref="B2:I2"/>
    <mergeCell ref="B3:I3"/>
    <mergeCell ref="B4:I4"/>
    <mergeCell ref="B5:I5"/>
    <mergeCell ref="B7:C9"/>
    <mergeCell ref="D7:H7"/>
  </mergeCells>
  <printOptions horizontalCentered="1"/>
  <pageMargins left="0.70866141732283472" right="0.77" top="1.3779527559055118" bottom="0.74803149606299213" header="0.31496062992125984" footer="0.31496062992125984"/>
  <pageSetup scale="6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 EG C.A.</vt:lpstr>
      <vt:lpstr>'EDO ANA EG C.A.'!Área_de_impresión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2021-04-29T21:42:55Z</dcterms:created>
  <dcterms:modified xsi:type="dcterms:W3CDTF">2021-04-29T21:43:04Z</dcterms:modified>
</cp:coreProperties>
</file>